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6\2. Jednostavna nabava\13 - Zavojni (sanitetski) materijal\"/>
    </mc:Choice>
  </mc:AlternateContent>
  <bookViews>
    <workbookView xWindow="0" yWindow="0" windowWidth="28800" windowHeight="12180"/>
  </bookViews>
  <sheets>
    <sheet name="Zavojni materijal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2" l="1"/>
  <c r="I20" i="2" s="1"/>
  <c r="I7" i="2"/>
  <c r="I13" i="2" l="1"/>
  <c r="I14" i="2"/>
  <c r="I15" i="2"/>
  <c r="I17" i="2"/>
  <c r="I18" i="2"/>
  <c r="I19" i="2"/>
  <c r="I8" i="2"/>
  <c r="I9" i="2"/>
  <c r="I10" i="2"/>
  <c r="I11" i="2"/>
  <c r="I22" i="2" l="1"/>
</calcChain>
</file>

<file path=xl/sharedStrings.xml><?xml version="1.0" encoding="utf-8"?>
<sst xmlns="http://schemas.openxmlformats.org/spreadsheetml/2006/main" count="50" uniqueCount="39">
  <si>
    <t>Jedinica mjere</t>
  </si>
  <si>
    <t>kom</t>
  </si>
  <si>
    <t>Ukupno (bez PDV-a)</t>
  </si>
  <si>
    <t>Opis proizvoda</t>
  </si>
  <si>
    <t>Iznos PDV-a</t>
  </si>
  <si>
    <t>Ukupno (s PDV-om)</t>
  </si>
  <si>
    <t>Redni broj</t>
  </si>
  <si>
    <t>Proizvođač</t>
  </si>
  <si>
    <t xml:space="preserve"> Potpisom osobe odgovorne za zastupanje jamče nepromjenjivost cijena.</t>
  </si>
  <si>
    <t xml:space="preserve">                                               (tiskano upisati ime i prezime ovlaštene osobe ponuditelja)</t>
  </si>
  <si>
    <t xml:space="preserve">                                    (potpis i pečat)</t>
  </si>
  <si>
    <t>Jednična cijena (bez PDV-a)</t>
  </si>
  <si>
    <t>Naručitelj: Klinika za infektivne bolesti „Dr. Fran Mihaljević“ Zagreb, Mirogojska 8</t>
  </si>
  <si>
    <t>Naziv proizvoda</t>
  </si>
  <si>
    <t>U _________________________, _________2026. godine</t>
  </si>
  <si>
    <t>Oblik i veličina pakiranja</t>
  </si>
  <si>
    <t>Tupfer nesterilni, br.4, (hidrofilna bijela gaza 20-nitna,100 % pamuk,  kemijski neutralna, zamotana u kuglice), dimenzije 26x25 cm; 500 kom/pak</t>
  </si>
  <si>
    <t>Komprese nesterilne 16-slojne 10 x 20 cm; izrađene od 
gaze 17-nitne, 100% pamuk</t>
  </si>
  <si>
    <t>Komprese nesterilne 12-slojne 10 x 10 cm; izrađene od 
gaze 17-nitne, 100% pamuk</t>
  </si>
  <si>
    <t>Komprese nesterilne 12-slojne 5 x 5 cm;  izrađene od 
gaze 17-nitne, 100% pamuk</t>
  </si>
  <si>
    <t>Komprese nesterilne 6-slojne, izrađene su od mekanog netkanog materijala  (70% viskoza i 30% poliester) koji je nježan prema koži, ne lijepi se za ranu, ne iritira je i ima visoku moć upijanja</t>
  </si>
  <si>
    <t>7.1</t>
  </si>
  <si>
    <t>7.2</t>
  </si>
  <si>
    <t xml:space="preserve">5 x 5 cm </t>
  </si>
  <si>
    <t xml:space="preserve">7,5 x 7,5 cm </t>
  </si>
  <si>
    <t>20 x 10 cm</t>
  </si>
  <si>
    <t xml:space="preserve">25 x 15 cm </t>
  </si>
  <si>
    <t>Higijenski jastučić (blazinica)  izrađen od 100 % visokokvalitetnog pamuka, hidrofilan, hipoalergen, kompaktne strukture, promjera  55-60 mm</t>
  </si>
  <si>
    <t>Komprese nesterilne 12-slojne 7,5 x 7,5 cm; 
izrađene od gaze 17-nitne, 100% pamuk</t>
  </si>
  <si>
    <t>Visokoupijajuće nesterilne (sekundarne) obloge sa nepropusnom barijerom i jezgrom od pamuka, sa površinskim slojem od mekanog netkanog materijala, sastava 70% viskoza, 30% poliester, dimenzije:</t>
  </si>
  <si>
    <t>40 x 20 cm</t>
  </si>
  <si>
    <t>Ev. Broj nabave: 13/2026 MV</t>
  </si>
  <si>
    <t>Predmet nabave: Zavojni (sanitetski) materijal</t>
  </si>
  <si>
    <t>Okvirne polugodišnje potrebe</t>
  </si>
  <si>
    <t>7.3</t>
  </si>
  <si>
    <t>8.1</t>
  </si>
  <si>
    <t>8.2</t>
  </si>
  <si>
    <t>Hidrofilna bijela gaza 20-nitna, nesterilna, kemijski neutralna,slojevito položena u balu dimenzije 80 cm x 100 m</t>
  </si>
  <si>
    <t>pak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</si>
</sst>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1A]_-;\-* #,##0.00\ [$€-41A]_-;_-* &quot;-&quot;??\ [$€-41A]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rgb="FF999999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7" fillId="0" borderId="0"/>
  </cellStyleXfs>
  <cellXfs count="24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4" fontId="0" fillId="0" borderId="0" xfId="0" applyNumberFormat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2" applyFont="1"/>
    <xf numFmtId="0" fontId="6" fillId="0" borderId="0" xfId="2" applyFont="1" applyAlignment="1">
      <alignment horizontal="center"/>
    </xf>
    <xf numFmtId="164" fontId="0" fillId="0" borderId="1" xfId="0" applyNumberFormat="1" applyBorder="1"/>
    <xf numFmtId="164" fontId="0" fillId="0" borderId="3" xfId="0" applyNumberFormat="1" applyBorder="1"/>
    <xf numFmtId="0" fontId="0" fillId="0" borderId="0" xfId="0" applyAlignment="1">
      <alignment wrapText="1"/>
    </xf>
    <xf numFmtId="0" fontId="0" fillId="0" borderId="1" xfId="0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Fill="1"/>
    <xf numFmtId="3" fontId="0" fillId="0" borderId="3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6" fillId="0" borderId="2" xfId="2" applyFont="1" applyBorder="1" applyAlignment="1">
      <alignment horizontal="center"/>
    </xf>
    <xf numFmtId="0" fontId="0" fillId="0" borderId="0" xfId="0" applyAlignment="1">
      <alignment horizontal="left" wrapText="1"/>
    </xf>
  </cellXfs>
  <cellStyles count="4">
    <cellStyle name="Normal" xfId="0" builtinId="0"/>
    <cellStyle name="Normal 2" xfId="2"/>
    <cellStyle name="Normal 3" xfId="3"/>
    <cellStyle name="Normal 3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topLeftCell="A4" workbookViewId="0">
      <selection activeCell="G7" sqref="G7"/>
    </sheetView>
  </sheetViews>
  <sheetFormatPr defaultRowHeight="15" x14ac:dyDescent="0.25"/>
  <cols>
    <col min="1" max="1" width="10.140625" bestFit="1" customWidth="1"/>
    <col min="2" max="2" width="62.7109375" customWidth="1"/>
    <col min="3" max="4" width="21.85546875" customWidth="1"/>
    <col min="5" max="5" width="26.85546875" style="2" customWidth="1"/>
    <col min="6" max="6" width="12.28515625" customWidth="1"/>
    <col min="7" max="7" width="14" style="3" customWidth="1"/>
    <col min="8" max="8" width="12.28515625" customWidth="1"/>
    <col min="9" max="9" width="16.85546875" style="4" customWidth="1"/>
    <col min="16" max="16" width="19.42578125" customWidth="1"/>
  </cols>
  <sheetData>
    <row r="1" spans="1:9" x14ac:dyDescent="0.25">
      <c r="A1" t="s">
        <v>12</v>
      </c>
    </row>
    <row r="2" spans="1:9" ht="15" customHeight="1" x14ac:dyDescent="0.25">
      <c r="A2" s="23" t="s">
        <v>32</v>
      </c>
      <c r="B2" s="23"/>
      <c r="C2" s="23"/>
      <c r="D2" s="23"/>
      <c r="E2" s="23"/>
      <c r="F2" s="16"/>
      <c r="G2" s="16"/>
    </row>
    <row r="3" spans="1:9" x14ac:dyDescent="0.25">
      <c r="A3" s="19" t="s">
        <v>31</v>
      </c>
      <c r="B3" s="19"/>
    </row>
    <row r="5" spans="1:9" ht="38.25" x14ac:dyDescent="0.25">
      <c r="A5" s="1" t="s">
        <v>6</v>
      </c>
      <c r="B5" s="1" t="s">
        <v>3</v>
      </c>
      <c r="C5" s="1" t="s">
        <v>7</v>
      </c>
      <c r="D5" s="1" t="s">
        <v>13</v>
      </c>
      <c r="E5" s="1" t="s">
        <v>15</v>
      </c>
      <c r="F5" s="1" t="s">
        <v>0</v>
      </c>
      <c r="G5" s="1" t="s">
        <v>33</v>
      </c>
      <c r="H5" s="1" t="s">
        <v>11</v>
      </c>
      <c r="I5" s="5" t="s">
        <v>2</v>
      </c>
    </row>
    <row r="6" spans="1:9" ht="30" x14ac:dyDescent="0.25">
      <c r="A6" s="6">
        <v>1</v>
      </c>
      <c r="B6" s="17" t="s">
        <v>37</v>
      </c>
      <c r="C6" s="9"/>
      <c r="D6" s="9"/>
      <c r="E6" s="6"/>
      <c r="F6" s="6" t="s">
        <v>38</v>
      </c>
      <c r="G6" s="7">
        <v>12</v>
      </c>
      <c r="H6" s="8"/>
      <c r="I6" s="8">
        <f>G6*H6</f>
        <v>0</v>
      </c>
    </row>
    <row r="7" spans="1:9" ht="45" x14ac:dyDescent="0.25">
      <c r="A7" s="6">
        <v>2</v>
      </c>
      <c r="B7" s="17" t="s">
        <v>16</v>
      </c>
      <c r="C7" s="9"/>
      <c r="D7" s="9"/>
      <c r="E7" s="6"/>
      <c r="F7" s="6" t="s">
        <v>1</v>
      </c>
      <c r="G7" s="7">
        <v>35000</v>
      </c>
      <c r="H7" s="8"/>
      <c r="I7" s="8">
        <f>SUM(G7*H7)</f>
        <v>0</v>
      </c>
    </row>
    <row r="8" spans="1:9" ht="30" x14ac:dyDescent="0.25">
      <c r="A8" s="6">
        <v>3</v>
      </c>
      <c r="B8" s="17" t="s">
        <v>17</v>
      </c>
      <c r="C8" s="9"/>
      <c r="D8" s="9"/>
      <c r="E8" s="6"/>
      <c r="F8" s="6" t="s">
        <v>1</v>
      </c>
      <c r="G8" s="7">
        <v>32500</v>
      </c>
      <c r="H8" s="8"/>
      <c r="I8" s="8">
        <f t="shared" ref="I8:I19" si="0">SUM(G8*H8)</f>
        <v>0</v>
      </c>
    </row>
    <row r="9" spans="1:9" ht="30" x14ac:dyDescent="0.25">
      <c r="A9" s="6">
        <v>4</v>
      </c>
      <c r="B9" s="17" t="s">
        <v>18</v>
      </c>
      <c r="C9" s="9"/>
      <c r="D9" s="9"/>
      <c r="E9" s="6"/>
      <c r="F9" s="6" t="s">
        <v>1</v>
      </c>
      <c r="G9" s="7">
        <v>50000</v>
      </c>
      <c r="H9" s="8"/>
      <c r="I9" s="8">
        <f t="shared" si="0"/>
        <v>0</v>
      </c>
    </row>
    <row r="10" spans="1:9" ht="30" x14ac:dyDescent="0.25">
      <c r="A10" s="6">
        <v>5</v>
      </c>
      <c r="B10" s="17" t="s">
        <v>19</v>
      </c>
      <c r="C10" s="9"/>
      <c r="D10" s="9"/>
      <c r="E10" s="6"/>
      <c r="F10" s="6" t="s">
        <v>1</v>
      </c>
      <c r="G10" s="7">
        <v>5000</v>
      </c>
      <c r="H10" s="8"/>
      <c r="I10" s="8">
        <f t="shared" si="0"/>
        <v>0</v>
      </c>
    </row>
    <row r="11" spans="1:9" ht="30" x14ac:dyDescent="0.25">
      <c r="A11" s="6">
        <v>6</v>
      </c>
      <c r="B11" s="17" t="s">
        <v>28</v>
      </c>
      <c r="C11" s="9"/>
      <c r="D11" s="9"/>
      <c r="E11" s="6"/>
      <c r="F11" s="6" t="s">
        <v>1</v>
      </c>
      <c r="G11" s="7">
        <v>3500</v>
      </c>
      <c r="H11" s="8"/>
      <c r="I11" s="8">
        <f t="shared" si="0"/>
        <v>0</v>
      </c>
    </row>
    <row r="12" spans="1:9" ht="45" x14ac:dyDescent="0.25">
      <c r="A12" s="6">
        <v>7</v>
      </c>
      <c r="B12" s="17" t="s">
        <v>20</v>
      </c>
      <c r="C12" s="9"/>
      <c r="D12" s="9"/>
      <c r="E12" s="6"/>
      <c r="F12" s="6"/>
      <c r="G12" s="7"/>
      <c r="H12" s="8"/>
      <c r="I12" s="8"/>
    </row>
    <row r="13" spans="1:9" x14ac:dyDescent="0.25">
      <c r="A13" s="18" t="s">
        <v>21</v>
      </c>
      <c r="B13" s="17" t="s">
        <v>23</v>
      </c>
      <c r="C13" s="9"/>
      <c r="D13" s="9"/>
      <c r="E13" s="6"/>
      <c r="F13" s="6" t="s">
        <v>1</v>
      </c>
      <c r="G13" s="7">
        <v>120000</v>
      </c>
      <c r="H13" s="8"/>
      <c r="I13" s="8">
        <f t="shared" si="0"/>
        <v>0</v>
      </c>
    </row>
    <row r="14" spans="1:9" x14ac:dyDescent="0.25">
      <c r="A14" s="18" t="s">
        <v>22</v>
      </c>
      <c r="B14" s="17" t="s">
        <v>24</v>
      </c>
      <c r="C14" s="9"/>
      <c r="D14" s="9"/>
      <c r="E14" s="6"/>
      <c r="F14" s="6" t="s">
        <v>1</v>
      </c>
      <c r="G14" s="7">
        <v>2500</v>
      </c>
      <c r="H14" s="8"/>
      <c r="I14" s="8">
        <f t="shared" si="0"/>
        <v>0</v>
      </c>
    </row>
    <row r="15" spans="1:9" x14ac:dyDescent="0.25">
      <c r="A15" s="18" t="s">
        <v>34</v>
      </c>
      <c r="B15" s="17" t="s">
        <v>25</v>
      </c>
      <c r="C15" s="9"/>
      <c r="D15" s="9"/>
      <c r="E15" s="6"/>
      <c r="F15" s="6" t="s">
        <v>1</v>
      </c>
      <c r="G15" s="7">
        <v>10000</v>
      </c>
      <c r="H15" s="8"/>
      <c r="I15" s="8">
        <f t="shared" si="0"/>
        <v>0</v>
      </c>
    </row>
    <row r="16" spans="1:9" ht="45" x14ac:dyDescent="0.25">
      <c r="A16" s="6">
        <v>8</v>
      </c>
      <c r="B16" s="17" t="s">
        <v>29</v>
      </c>
      <c r="C16" s="9"/>
      <c r="D16" s="9"/>
      <c r="E16" s="6"/>
      <c r="F16" s="6"/>
      <c r="G16" s="7"/>
      <c r="H16" s="8"/>
      <c r="I16" s="8"/>
    </row>
    <row r="17" spans="1:10" x14ac:dyDescent="0.25">
      <c r="A17" s="18" t="s">
        <v>35</v>
      </c>
      <c r="B17" s="17" t="s">
        <v>30</v>
      </c>
      <c r="C17" s="9"/>
      <c r="D17" s="9"/>
      <c r="E17" s="6"/>
      <c r="F17" s="6" t="s">
        <v>1</v>
      </c>
      <c r="G17" s="7">
        <v>2500</v>
      </c>
      <c r="H17" s="8"/>
      <c r="I17" s="8">
        <f t="shared" si="0"/>
        <v>0</v>
      </c>
    </row>
    <row r="18" spans="1:10" x14ac:dyDescent="0.25">
      <c r="A18" s="18" t="s">
        <v>36</v>
      </c>
      <c r="B18" s="17" t="s">
        <v>26</v>
      </c>
      <c r="C18" s="9"/>
      <c r="D18" s="9"/>
      <c r="E18" s="6"/>
      <c r="F18" s="6" t="s">
        <v>1</v>
      </c>
      <c r="G18" s="7">
        <v>500</v>
      </c>
      <c r="H18" s="8"/>
      <c r="I18" s="8">
        <f t="shared" si="0"/>
        <v>0</v>
      </c>
    </row>
    <row r="19" spans="1:10" ht="45" x14ac:dyDescent="0.25">
      <c r="A19" s="6">
        <v>9</v>
      </c>
      <c r="B19" s="17" t="s">
        <v>27</v>
      </c>
      <c r="C19" s="9"/>
      <c r="D19" s="9"/>
      <c r="E19" s="6"/>
      <c r="F19" s="6" t="s">
        <v>1</v>
      </c>
      <c r="G19" s="7">
        <v>65000</v>
      </c>
      <c r="H19" s="8"/>
      <c r="I19" s="8">
        <f t="shared" si="0"/>
        <v>0</v>
      </c>
    </row>
    <row r="20" spans="1:10" x14ac:dyDescent="0.25">
      <c r="G20" s="20" t="s">
        <v>2</v>
      </c>
      <c r="H20" s="20"/>
      <c r="I20" s="15">
        <f>SUM(I6:I19)</f>
        <v>0</v>
      </c>
    </row>
    <row r="21" spans="1:10" x14ac:dyDescent="0.25">
      <c r="G21" s="21" t="s">
        <v>4</v>
      </c>
      <c r="H21" s="21"/>
      <c r="I21" s="14"/>
    </row>
    <row r="22" spans="1:10" x14ac:dyDescent="0.25">
      <c r="G22" s="21" t="s">
        <v>5</v>
      </c>
      <c r="H22" s="21"/>
      <c r="I22" s="14">
        <f>I20+I21</f>
        <v>0</v>
      </c>
    </row>
    <row r="23" spans="1:10" x14ac:dyDescent="0.25">
      <c r="I23"/>
    </row>
    <row r="24" spans="1:10" x14ac:dyDescent="0.25">
      <c r="A24" s="10" t="s">
        <v>8</v>
      </c>
      <c r="B24" s="10"/>
      <c r="C24" s="10"/>
      <c r="D24" s="10"/>
      <c r="E24" s="11"/>
      <c r="F24" s="11"/>
      <c r="G24" s="11"/>
      <c r="H24" s="12"/>
      <c r="I24" s="12"/>
      <c r="J24" s="12"/>
    </row>
    <row r="25" spans="1:10" x14ac:dyDescent="0.25">
      <c r="A25" s="10"/>
      <c r="B25" s="10"/>
      <c r="C25" s="10"/>
      <c r="D25" s="10"/>
      <c r="E25" s="11"/>
      <c r="F25" s="11"/>
      <c r="G25" s="11"/>
      <c r="H25" s="13"/>
      <c r="I25" s="12"/>
      <c r="J25" s="12"/>
    </row>
    <row r="26" spans="1:10" x14ac:dyDescent="0.25">
      <c r="A26" s="10"/>
      <c r="B26" s="10"/>
      <c r="C26" s="10"/>
      <c r="D26" s="10"/>
      <c r="E26" s="11"/>
      <c r="F26" s="11"/>
      <c r="G26" s="11"/>
      <c r="H26" s="12"/>
      <c r="I26" s="12"/>
      <c r="J26" s="12"/>
    </row>
    <row r="27" spans="1:10" x14ac:dyDescent="0.25">
      <c r="A27" s="11" t="s">
        <v>14</v>
      </c>
      <c r="B27" s="11"/>
      <c r="C27" s="11"/>
      <c r="D27" s="11"/>
      <c r="E27" s="11"/>
      <c r="F27" s="11"/>
      <c r="G27" s="11"/>
      <c r="H27" s="12"/>
      <c r="I27" s="12"/>
      <c r="J27" s="12"/>
    </row>
    <row r="28" spans="1:10" x14ac:dyDescent="0.25">
      <c r="A28" s="11"/>
      <c r="B28" s="11"/>
      <c r="C28" s="11" t="s">
        <v>9</v>
      </c>
      <c r="D28" s="11"/>
      <c r="E28" s="11"/>
      <c r="F28" s="11"/>
      <c r="G28" s="11"/>
      <c r="H28" s="12"/>
      <c r="I28" s="12"/>
      <c r="J28" s="12"/>
    </row>
    <row r="29" spans="1:10" x14ac:dyDescent="0.25">
      <c r="A29" s="11"/>
      <c r="B29" s="11"/>
      <c r="C29" s="11"/>
      <c r="D29" s="11"/>
      <c r="E29" s="11"/>
      <c r="F29" s="11"/>
      <c r="G29" s="11"/>
      <c r="H29" s="12"/>
      <c r="I29" s="12"/>
      <c r="J29" s="12"/>
    </row>
    <row r="30" spans="1:10" x14ac:dyDescent="0.25">
      <c r="A30" s="11"/>
      <c r="B30" s="11"/>
      <c r="C30" s="11"/>
      <c r="D30" s="11"/>
      <c r="E30" s="11"/>
      <c r="F30" s="11"/>
      <c r="G30" s="11"/>
      <c r="H30" s="12"/>
      <c r="I30" s="12"/>
      <c r="J30" s="12"/>
    </row>
    <row r="31" spans="1:10" x14ac:dyDescent="0.25">
      <c r="A31" s="11"/>
      <c r="B31" s="11"/>
      <c r="C31" s="11"/>
      <c r="D31" s="11"/>
      <c r="E31" s="11"/>
      <c r="F31" s="11"/>
      <c r="G31" s="11"/>
      <c r="H31" s="12"/>
      <c r="I31" s="12"/>
      <c r="J31" s="12"/>
    </row>
    <row r="32" spans="1:10" x14ac:dyDescent="0.25">
      <c r="A32" s="11"/>
      <c r="B32" s="11"/>
      <c r="C32" s="22" t="s">
        <v>10</v>
      </c>
      <c r="D32" s="22"/>
      <c r="E32" s="22"/>
      <c r="F32" s="22"/>
      <c r="G32" s="22"/>
      <c r="H32" s="22"/>
      <c r="I32" s="22"/>
      <c r="J32" s="22"/>
    </row>
  </sheetData>
  <mergeCells count="5">
    <mergeCell ref="G20:H20"/>
    <mergeCell ref="G21:H21"/>
    <mergeCell ref="G22:H22"/>
    <mergeCell ref="C32:J32"/>
    <mergeCell ref="A2:E2"/>
  </mergeCells>
  <pageMargins left="0.7" right="0.7" top="0.75" bottom="0.75" header="0.3" footer="0.3"/>
  <pageSetup paperSize="9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Zavojni materijal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Balenović Krpan</dc:creator>
  <cp:lastModifiedBy>Filip Crnogorac</cp:lastModifiedBy>
  <cp:lastPrinted>2025-11-21T14:21:15Z</cp:lastPrinted>
  <dcterms:created xsi:type="dcterms:W3CDTF">2025-11-06T09:54:08Z</dcterms:created>
  <dcterms:modified xsi:type="dcterms:W3CDTF">2026-02-24T07:36:27Z</dcterms:modified>
</cp:coreProperties>
</file>